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Open data\Fire\Website\May\"/>
    </mc:Choice>
  </mc:AlternateContent>
  <xr:revisionPtr revIDLastSave="0" documentId="13_ncr:1_{0094626C-CE0C-4893-AD40-628AA56C911B}" xr6:coauthVersionLast="47" xr6:coauthVersionMax="47" xr10:uidLastSave="{00000000-0000-0000-0000-000000000000}"/>
  <bookViews>
    <workbookView xWindow="-110" yWindow="-110" windowWidth="19420" windowHeight="10420" activeTab="1" xr2:uid="{DE2E7852-74BF-4E4D-8E5C-F8382C1F9A79}"/>
  </bookViews>
  <sheets>
    <sheet name="2024 Totals Public View" sheetId="21" r:id="rId1"/>
    <sheet name="2025 Totals Public View 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22" l="1"/>
  <c r="I12" i="22"/>
  <c r="L12" i="22"/>
  <c r="J13" i="22"/>
  <c r="H13" i="22"/>
  <c r="G13" i="22"/>
  <c r="L11" i="22"/>
  <c r="I10" i="22"/>
  <c r="L10" i="22"/>
  <c r="K13" i="22"/>
  <c r="I6" i="22"/>
  <c r="I13" i="22" s="1"/>
  <c r="I7" i="22"/>
  <c r="L6" i="22"/>
  <c r="L13" i="22" s="1"/>
  <c r="I8" i="22"/>
  <c r="M87" i="21"/>
  <c r="L87" i="21"/>
  <c r="K87" i="21"/>
  <c r="J87" i="21"/>
  <c r="I87" i="21"/>
  <c r="H87" i="21"/>
  <c r="G87" i="21"/>
  <c r="I85" i="21"/>
  <c r="L85" i="21"/>
  <c r="I84" i="21"/>
  <c r="L84" i="21"/>
  <c r="L81" i="21"/>
  <c r="L63" i="21"/>
  <c r="L78" i="21"/>
  <c r="L77" i="21"/>
  <c r="I76" i="21"/>
  <c r="I75" i="21"/>
  <c r="I74" i="21"/>
  <c r="L74" i="21"/>
  <c r="I73" i="21"/>
  <c r="L73" i="21"/>
  <c r="I72" i="21"/>
  <c r="L72" i="21"/>
  <c r="I71" i="21"/>
  <c r="L71" i="21"/>
  <c r="I70" i="21"/>
  <c r="I69" i="21"/>
  <c r="I46" i="21"/>
  <c r="I61" i="21"/>
  <c r="I49" i="21"/>
</calcChain>
</file>

<file path=xl/sharedStrings.xml><?xml version="1.0" encoding="utf-8"?>
<sst xmlns="http://schemas.openxmlformats.org/spreadsheetml/2006/main" count="213" uniqueCount="25">
  <si>
    <t>TOTALS</t>
  </si>
  <si>
    <t>Inspection</t>
  </si>
  <si>
    <t>2024 Fire Inspection Data</t>
  </si>
  <si>
    <t>DATE</t>
  </si>
  <si>
    <t>MONTH</t>
  </si>
  <si>
    <t># OF UNITS</t>
  </si>
  <si>
    <t># OF ALARMS PRIOR TO ENTRY</t>
  </si>
  <si>
    <t># OF WORKING ALARMS PRIOR TO ENTRY</t>
  </si>
  <si>
    <t># OF SMOKE ALARMS OUTDATED</t>
  </si>
  <si>
    <t># OF SMOKE ALARMS INSTALLED</t>
  </si>
  <si>
    <t># OF COMBINATION SMOKE/ CO ALARMS INSTALLED</t>
  </si>
  <si>
    <t># OF TESTED BATTERIES REPLACED</t>
  </si>
  <si>
    <t>GUIDE LIGHTS INSTALLED</t>
  </si>
  <si>
    <t>OCCUPANCY TYPE</t>
  </si>
  <si>
    <t>Rental</t>
  </si>
  <si>
    <t>Owner</t>
  </si>
  <si>
    <r>
      <t xml:space="preserve">INSPECTION TYPE </t>
    </r>
    <r>
      <rPr>
        <b/>
        <sz val="10"/>
        <color theme="0"/>
        <rFont val="Calibri"/>
        <family val="2"/>
        <scheme val="minor"/>
      </rPr>
      <t>(Inspection, Complaint, Requested, Other)</t>
    </r>
  </si>
  <si>
    <t># OF STOREYS</t>
  </si>
  <si>
    <t>Request</t>
  </si>
  <si>
    <t>Complaint</t>
  </si>
  <si>
    <t xml:space="preserve">}| </t>
  </si>
  <si>
    <t>Tenant</t>
  </si>
  <si>
    <t>Emergency Call</t>
  </si>
  <si>
    <t>YRP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</si>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</sst>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2"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9" formatCode="yyyy/mm/dd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9" formatCode="yyyy/mm/dd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4B533-D859-4A12-A3F3-63C5CD709153}" name="Table22" displayName="Table22" ref="A3:M87" totalsRowShown="0" headerRowDxfId="31" dataDxfId="29" headerRowBorderDxfId="30">
  <autoFilter ref="A3:M87" xr:uid="{1654947A-6B61-4110-8F9A-37C753F5831E}"/>
  <tableColumns count="13">
    <tableColumn id="1" xr3:uid="{FF46357E-628C-4148-A89C-5F7DEDD19AA7}" name="DATE" dataDxfId="28"/>
    <tableColumn id="2" xr3:uid="{9FC3DB9D-AE44-4BA4-B69D-01EEEF7BBCD8}" name="MONTH" dataDxfId="27"/>
    <tableColumn id="5" xr3:uid="{D4E08C70-EF19-4851-9461-7B14E3EC307F}" name="# OF STOREYS" dataDxfId="26"/>
    <tableColumn id="6" xr3:uid="{CA42DBD4-B9D2-4984-930B-1F12C5C1FDF9}" name="OCCUPANCY TYPE" dataDxfId="25"/>
    <tableColumn id="7" xr3:uid="{B813E441-F71D-4CD9-B11B-5DEDB244EF9B}" name="# OF UNITS" dataDxfId="24"/>
    <tableColumn id="8" xr3:uid="{C01AEA17-7601-4B50-9929-E5973ED8186C}" name="INSPECTION TYPE (Inspection, Complaint, Requested, Other)" dataDxfId="23"/>
    <tableColumn id="9" xr3:uid="{EE5B2994-754A-4338-9F45-9593C0452C12}" name="# OF ALARMS PRIOR TO ENTRY" dataDxfId="22"/>
    <tableColumn id="10" xr3:uid="{4422C1A6-2F5E-4180-9AD6-D64AA080D760}" name="# OF WORKING ALARMS PRIOR TO ENTRY" dataDxfId="21"/>
    <tableColumn id="11" xr3:uid="{CD8B46FE-31F5-428F-8E59-1A589018FFB2}" name="# OF SMOKE ALARMS OUTDATED" dataDxfId="20">
      <calculatedColumnFormula>SUM(G4:H4)</calculatedColumnFormula>
    </tableColumn>
    <tableColumn id="12" xr3:uid="{1DEBB4FD-F34E-44E8-A7DE-52492FD8E6A0}" name="# OF SMOKE ALARMS INSTALLED" dataDxfId="19"/>
    <tableColumn id="13" xr3:uid="{1A8990D7-E81C-4216-929A-27C59BDB6C3E}" name="# OF COMBINATION SMOKE/ CO ALARMS INSTALLED" dataDxfId="18"/>
    <tableColumn id="15" xr3:uid="{EE70B0D7-4527-49AC-B25A-0D715A6D3BD1}" name="# OF TESTED BATTERIES REPLACED" dataDxfId="17">
      <calculatedColumnFormula>SUM(J4:K4)</calculatedColumnFormula>
    </tableColumn>
    <tableColumn id="16" xr3:uid="{E06BDAB4-549E-4882-87C4-678F3A825C3E}" name="GUIDE LIGHTS INSTALLED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E34905-E923-4996-9624-2BF3B10171F3}" name="Table223" displayName="Table223" ref="A3:M13" totalsRowShown="0" headerRowDxfId="15" dataDxfId="13" headerRowBorderDxfId="14">
  <autoFilter ref="A3:M13" xr:uid="{1654947A-6B61-4110-8F9A-37C753F5831E}"/>
  <tableColumns count="13">
    <tableColumn id="1" xr3:uid="{0D51F47A-4AFF-408D-8AAD-0908A3171B30}" name="DATE" dataDxfId="12"/>
    <tableColumn id="2" xr3:uid="{2E0F556B-A4E2-4C27-A293-A73668D08A86}" name="MONTH" dataDxfId="11"/>
    <tableColumn id="5" xr3:uid="{30B04EB8-62D7-467C-87C9-22BB3C6A801F}" name="# OF STOREYS" dataDxfId="10"/>
    <tableColumn id="6" xr3:uid="{C132A160-5851-4988-9ED4-C23991F98D69}" name="OCCUPANCY TYPE" dataDxfId="9"/>
    <tableColumn id="7" xr3:uid="{D1D7A248-AB67-461A-9376-BC62BE3A1244}" name="# OF UNITS" dataDxfId="8"/>
    <tableColumn id="8" xr3:uid="{472A8635-A3AB-4D87-8589-7523874EF7EF}" name="INSPECTION TYPE (Inspection, Complaint, Requested, Other)" dataDxfId="7"/>
    <tableColumn id="9" xr3:uid="{30273A7F-A751-4546-99F4-8332EC491161}" name="# OF ALARMS PRIOR TO ENTRY" dataDxfId="6"/>
    <tableColumn id="10" xr3:uid="{D003C69D-FC00-4A98-B07B-64C567458A88}" name="# OF WORKING ALARMS PRIOR TO ENTRY" dataDxfId="5"/>
    <tableColumn id="11" xr3:uid="{56D7AF0D-23EE-4FC7-AA2C-A8CCD29FAA02}" name="# OF SMOKE ALARMS OUTDATED" dataDxfId="4">
      <calculatedColumnFormula>SUM(G4:H4)</calculatedColumnFormula>
    </tableColumn>
    <tableColumn id="12" xr3:uid="{1E8E5E19-CDE4-4A29-84C6-DDB6798F0A6A}" name="# OF SMOKE ALARMS INSTALLED" dataDxfId="3"/>
    <tableColumn id="13" xr3:uid="{4765AE4D-AD81-4F55-9EBA-9BE5F65125EF}" name="# OF COMBINATION SMOKE/ CO ALARMS INSTALLED" dataDxfId="2"/>
    <tableColumn id="15" xr3:uid="{C7BFAB33-F9F5-42A2-A757-36A6BBB2CC30}" name="# OF TESTED BATTERIES REPLACED" dataDxfId="1">
      <calculatedColumnFormula>SUM(J4:K4)</calculatedColumnFormula>
    </tableColumn>
    <tableColumn id="16" xr3:uid="{8455D850-3F50-49F6-969E-4CA99369D849}" name="GUIDE LIGHTS INSTALLE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A39F-2E95-4D47-BDDD-4CF4A7BE60C1}">
  <dimension ref="A1:N87"/>
  <sheetViews>
    <sheetView showGridLines="0" topLeftCell="A3" zoomScale="80" zoomScaleNormal="80" workbookViewId="0">
      <pane ySplit="1" topLeftCell="A67" activePane="bottomLeft" state="frozen"/>
      <selection activeCell="A3" sqref="A3"/>
      <selection pane="bottomLeft" activeCell="M88" sqref="M88"/>
    </sheetView>
  </sheetViews>
  <sheetFormatPr defaultRowHeight="14.5" x14ac:dyDescent="0.35"/>
  <cols>
    <col min="1" max="1" width="13.1796875" customWidth="1"/>
    <col min="2" max="2" width="10.81640625" customWidth="1"/>
    <col min="3" max="3" width="14.1796875" customWidth="1"/>
    <col min="4" max="4" width="15.54296875" customWidth="1"/>
    <col min="5" max="5" width="14.453125" customWidth="1"/>
    <col min="6" max="6" width="13.54296875" customWidth="1"/>
    <col min="7" max="7" width="38.54296875" customWidth="1"/>
    <col min="8" max="8" width="42" customWidth="1"/>
    <col min="9" max="9" width="34.453125" customWidth="1"/>
    <col min="10" max="10" width="26" customWidth="1"/>
    <col min="11" max="11" width="30.453125" customWidth="1"/>
    <col min="12" max="12" width="32.54296875" customWidth="1"/>
    <col min="13" max="13" width="30.08984375" customWidth="1"/>
    <col min="14" max="14" width="17.81640625" customWidth="1"/>
  </cols>
  <sheetData>
    <row r="1" spans="1:14" x14ac:dyDescent="0.3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81.5" thickBot="1" x14ac:dyDescent="0.4">
      <c r="A3" s="4" t="s">
        <v>3</v>
      </c>
      <c r="B3" s="4" t="s">
        <v>4</v>
      </c>
      <c r="C3" s="4" t="s">
        <v>17</v>
      </c>
      <c r="D3" s="4" t="s">
        <v>13</v>
      </c>
      <c r="E3" s="4" t="s">
        <v>5</v>
      </c>
      <c r="F3" s="4" t="s">
        <v>16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 x14ac:dyDescent="0.35">
      <c r="A4" s="2">
        <v>45295</v>
      </c>
      <c r="B4" s="3">
        <v>45295</v>
      </c>
      <c r="C4" s="1">
        <v>2</v>
      </c>
      <c r="D4" s="1" t="s">
        <v>15</v>
      </c>
      <c r="E4" s="1">
        <v>1</v>
      </c>
      <c r="F4" s="1" t="s">
        <v>19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4" x14ac:dyDescent="0.35">
      <c r="A5" s="2">
        <v>45296</v>
      </c>
      <c r="B5" s="3">
        <v>45296</v>
      </c>
      <c r="C5" s="1">
        <v>2</v>
      </c>
      <c r="D5" s="1" t="s">
        <v>15</v>
      </c>
      <c r="E5" s="1">
        <v>1</v>
      </c>
      <c r="F5" s="1" t="s">
        <v>18</v>
      </c>
      <c r="G5" s="1">
        <v>0</v>
      </c>
      <c r="H5" s="1">
        <v>0</v>
      </c>
      <c r="I5" s="1">
        <v>0</v>
      </c>
      <c r="J5" s="1">
        <v>1</v>
      </c>
      <c r="K5" s="1">
        <v>1</v>
      </c>
      <c r="L5" s="1">
        <v>2</v>
      </c>
      <c r="M5" s="1">
        <v>0</v>
      </c>
    </row>
    <row r="6" spans="1:14" x14ac:dyDescent="0.35">
      <c r="A6" s="2">
        <v>45297</v>
      </c>
      <c r="B6" s="3">
        <v>45297</v>
      </c>
      <c r="C6" s="1">
        <v>2</v>
      </c>
      <c r="D6" s="1" t="s">
        <v>14</v>
      </c>
      <c r="E6" s="1">
        <v>2</v>
      </c>
      <c r="F6" s="1" t="s">
        <v>1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2</v>
      </c>
      <c r="M6" s="1">
        <v>0</v>
      </c>
    </row>
    <row r="7" spans="1:14" x14ac:dyDescent="0.35">
      <c r="A7" s="2">
        <v>45297</v>
      </c>
      <c r="B7" s="3">
        <v>45297</v>
      </c>
      <c r="C7" s="1">
        <v>2</v>
      </c>
      <c r="D7" s="1" t="s">
        <v>14</v>
      </c>
      <c r="E7" s="1">
        <v>2</v>
      </c>
      <c r="F7" s="1" t="s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2</v>
      </c>
      <c r="M7" s="1">
        <v>0</v>
      </c>
    </row>
    <row r="8" spans="1:14" x14ac:dyDescent="0.35">
      <c r="A8" s="2">
        <v>45298</v>
      </c>
      <c r="B8" s="3">
        <v>45298</v>
      </c>
      <c r="C8" s="1">
        <v>2</v>
      </c>
      <c r="D8" s="1" t="s">
        <v>14</v>
      </c>
      <c r="E8" s="1">
        <v>1</v>
      </c>
      <c r="F8" s="1" t="s">
        <v>1</v>
      </c>
      <c r="G8" s="1">
        <v>4</v>
      </c>
      <c r="H8" s="1">
        <v>1</v>
      </c>
      <c r="I8" s="1">
        <v>0</v>
      </c>
      <c r="J8" s="1">
        <v>1</v>
      </c>
      <c r="K8" s="1">
        <v>1</v>
      </c>
      <c r="L8" s="1">
        <v>2</v>
      </c>
      <c r="M8" s="1">
        <v>0</v>
      </c>
    </row>
    <row r="9" spans="1:14" x14ac:dyDescent="0.35">
      <c r="A9" s="2">
        <v>45298</v>
      </c>
      <c r="B9" s="3">
        <v>45298</v>
      </c>
      <c r="C9" s="1">
        <v>2</v>
      </c>
      <c r="D9" s="1" t="s">
        <v>14</v>
      </c>
      <c r="E9" s="1">
        <v>1</v>
      </c>
      <c r="F9" s="1" t="s">
        <v>1</v>
      </c>
      <c r="G9" s="1">
        <v>0</v>
      </c>
      <c r="H9" s="1">
        <v>0</v>
      </c>
      <c r="I9" s="1">
        <v>0</v>
      </c>
      <c r="J9" s="1">
        <v>1</v>
      </c>
      <c r="K9" s="1">
        <v>1</v>
      </c>
      <c r="L9" s="1">
        <v>2</v>
      </c>
      <c r="M9" s="1">
        <v>0</v>
      </c>
    </row>
    <row r="10" spans="1:14" x14ac:dyDescent="0.35">
      <c r="A10" s="2">
        <v>45300</v>
      </c>
      <c r="B10" s="3">
        <v>45300</v>
      </c>
      <c r="C10" s="1">
        <v>1</v>
      </c>
      <c r="D10" s="1" t="s">
        <v>15</v>
      </c>
      <c r="E10" s="1">
        <v>1</v>
      </c>
      <c r="F10" s="1" t="s">
        <v>1</v>
      </c>
      <c r="G10" s="1">
        <v>2</v>
      </c>
      <c r="H10" s="1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4" x14ac:dyDescent="0.35">
      <c r="A11" s="2">
        <v>45306</v>
      </c>
      <c r="B11" s="3">
        <v>45306</v>
      </c>
      <c r="C11" s="1">
        <v>2</v>
      </c>
      <c r="D11" s="1" t="s">
        <v>15</v>
      </c>
      <c r="E11" s="1">
        <v>1</v>
      </c>
      <c r="F11" s="1" t="s">
        <v>19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4" x14ac:dyDescent="0.35">
      <c r="A12" s="2">
        <v>45307</v>
      </c>
      <c r="B12" s="3">
        <v>45307</v>
      </c>
      <c r="C12" s="1">
        <v>1</v>
      </c>
      <c r="D12" s="1" t="s">
        <v>15</v>
      </c>
      <c r="E12" s="1">
        <v>1</v>
      </c>
      <c r="F12" s="1" t="s">
        <v>18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4" x14ac:dyDescent="0.35">
      <c r="A13" s="2">
        <v>45307</v>
      </c>
      <c r="B13" s="3">
        <v>45307</v>
      </c>
      <c r="C13" s="1">
        <v>1</v>
      </c>
      <c r="D13" s="1" t="s">
        <v>15</v>
      </c>
      <c r="E13" s="1">
        <v>1</v>
      </c>
      <c r="F13" s="1" t="s">
        <v>18</v>
      </c>
      <c r="G13" s="1">
        <v>2</v>
      </c>
      <c r="H13" s="1">
        <v>2</v>
      </c>
      <c r="I13" s="1">
        <v>0</v>
      </c>
      <c r="J13" s="1">
        <v>0</v>
      </c>
      <c r="K13" s="1">
        <v>3</v>
      </c>
      <c r="L13" s="1">
        <v>0</v>
      </c>
      <c r="M13" s="1">
        <v>0</v>
      </c>
    </row>
    <row r="14" spans="1:14" x14ac:dyDescent="0.35">
      <c r="A14" s="2">
        <v>45309</v>
      </c>
      <c r="B14" s="3">
        <v>45309</v>
      </c>
      <c r="C14" s="1">
        <v>1</v>
      </c>
      <c r="D14" s="1" t="s">
        <v>14</v>
      </c>
      <c r="E14" s="1">
        <v>2</v>
      </c>
      <c r="F14" s="1" t="s">
        <v>18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</row>
    <row r="15" spans="1:14" x14ac:dyDescent="0.35">
      <c r="A15" s="2">
        <v>45309</v>
      </c>
      <c r="B15" s="3">
        <v>45309</v>
      </c>
      <c r="C15" s="1">
        <v>1</v>
      </c>
      <c r="D15" s="1" t="s">
        <v>14</v>
      </c>
      <c r="E15" s="1">
        <v>2</v>
      </c>
      <c r="F15" s="1" t="s">
        <v>18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</row>
    <row r="16" spans="1:14" x14ac:dyDescent="0.35">
      <c r="A16" s="2">
        <v>45313</v>
      </c>
      <c r="B16" s="3">
        <v>45313</v>
      </c>
      <c r="C16" s="1">
        <v>2</v>
      </c>
      <c r="D16" s="1" t="s">
        <v>15</v>
      </c>
      <c r="E16" s="1">
        <v>1</v>
      </c>
      <c r="F16" s="1" t="s">
        <v>18</v>
      </c>
      <c r="G16" s="1">
        <v>5</v>
      </c>
      <c r="H16" s="1">
        <v>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35">
      <c r="A17" s="2">
        <v>45314</v>
      </c>
      <c r="B17" s="3">
        <v>45314</v>
      </c>
      <c r="C17" s="1">
        <v>2</v>
      </c>
      <c r="D17" s="1" t="s">
        <v>15</v>
      </c>
      <c r="E17" s="1">
        <v>1</v>
      </c>
      <c r="F17" s="1" t="s">
        <v>18</v>
      </c>
      <c r="G17" s="1">
        <v>2</v>
      </c>
      <c r="H17" s="1">
        <v>2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</row>
    <row r="18" spans="1:13" x14ac:dyDescent="0.35">
      <c r="A18" s="2">
        <v>45321</v>
      </c>
      <c r="B18" s="3">
        <v>45314</v>
      </c>
      <c r="C18" s="1">
        <v>1</v>
      </c>
      <c r="D18" s="1" t="s">
        <v>15</v>
      </c>
      <c r="E18" s="1">
        <v>1</v>
      </c>
      <c r="F18" s="1" t="s">
        <v>18</v>
      </c>
      <c r="G18" s="1">
        <v>3</v>
      </c>
      <c r="H18" s="1">
        <v>2</v>
      </c>
      <c r="I18" s="1">
        <v>0</v>
      </c>
      <c r="J18" s="1">
        <v>0</v>
      </c>
      <c r="K18" s="1">
        <v>0</v>
      </c>
      <c r="L18" s="1">
        <v>2</v>
      </c>
      <c r="M18" s="1">
        <v>0</v>
      </c>
    </row>
    <row r="19" spans="1:13" x14ac:dyDescent="0.35">
      <c r="A19" s="2">
        <v>45321</v>
      </c>
      <c r="B19" s="3">
        <v>45321</v>
      </c>
      <c r="C19" s="1">
        <v>1</v>
      </c>
      <c r="D19" s="1" t="s">
        <v>15</v>
      </c>
      <c r="E19" s="1">
        <v>1</v>
      </c>
      <c r="F19" s="1" t="s">
        <v>18</v>
      </c>
      <c r="G19" s="1">
        <v>3</v>
      </c>
      <c r="H19" s="1">
        <v>2</v>
      </c>
      <c r="I19" s="1">
        <v>0</v>
      </c>
      <c r="J19" s="1">
        <v>0</v>
      </c>
      <c r="K19" s="1">
        <v>0</v>
      </c>
      <c r="L19" s="1">
        <v>4</v>
      </c>
      <c r="M19" s="1">
        <v>0</v>
      </c>
    </row>
    <row r="20" spans="1:13" x14ac:dyDescent="0.35">
      <c r="A20" s="2">
        <v>45330</v>
      </c>
      <c r="B20" s="3">
        <v>45334</v>
      </c>
      <c r="C20" s="1">
        <v>1</v>
      </c>
      <c r="D20" s="1" t="s">
        <v>15</v>
      </c>
      <c r="E20" s="1">
        <v>1</v>
      </c>
      <c r="F20" s="1" t="s">
        <v>18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</row>
    <row r="21" spans="1:13" x14ac:dyDescent="0.35">
      <c r="A21" s="2">
        <v>45334</v>
      </c>
      <c r="B21" s="3">
        <v>45334</v>
      </c>
      <c r="C21" s="1">
        <v>1</v>
      </c>
      <c r="D21" s="1" t="s">
        <v>15</v>
      </c>
      <c r="E21" s="1">
        <v>1</v>
      </c>
      <c r="F21" s="1" t="s">
        <v>18</v>
      </c>
      <c r="G21" s="1">
        <v>4</v>
      </c>
      <c r="H21" s="1">
        <v>4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35">
      <c r="A22" s="2">
        <v>45334</v>
      </c>
      <c r="B22" s="3">
        <v>45334</v>
      </c>
      <c r="C22" s="1">
        <v>1</v>
      </c>
      <c r="D22" s="1" t="s">
        <v>15</v>
      </c>
      <c r="E22" s="1">
        <v>1</v>
      </c>
      <c r="F22" s="1" t="s">
        <v>18</v>
      </c>
      <c r="G22" s="1">
        <v>4</v>
      </c>
      <c r="H22" s="1">
        <v>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35">
      <c r="A23" s="2">
        <v>45334</v>
      </c>
      <c r="B23" s="3">
        <v>45334</v>
      </c>
      <c r="C23" s="1">
        <v>2</v>
      </c>
      <c r="D23" s="1" t="s">
        <v>15</v>
      </c>
      <c r="E23" s="1">
        <v>1</v>
      </c>
      <c r="F23" s="1" t="s">
        <v>18</v>
      </c>
      <c r="G23" s="1">
        <v>6</v>
      </c>
      <c r="H23" s="1">
        <v>6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x14ac:dyDescent="0.35">
      <c r="A24" s="2">
        <v>45334</v>
      </c>
      <c r="B24" s="3">
        <v>45334</v>
      </c>
      <c r="C24" s="1">
        <v>3</v>
      </c>
      <c r="D24" s="1" t="s">
        <v>15</v>
      </c>
      <c r="E24" s="1">
        <v>1</v>
      </c>
      <c r="F24" s="1" t="s">
        <v>18</v>
      </c>
      <c r="G24" s="1">
        <v>6</v>
      </c>
      <c r="H24" s="1">
        <v>6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</row>
    <row r="25" spans="1:13" ht="18.5" customHeight="1" x14ac:dyDescent="0.35">
      <c r="A25" s="2">
        <v>45335</v>
      </c>
      <c r="B25" s="3">
        <v>45335</v>
      </c>
      <c r="C25" s="1">
        <v>1</v>
      </c>
      <c r="D25" s="1" t="s">
        <v>15</v>
      </c>
      <c r="E25" s="1">
        <v>1</v>
      </c>
      <c r="F25" s="1" t="s">
        <v>18</v>
      </c>
      <c r="G25" s="1">
        <v>3</v>
      </c>
      <c r="H25" s="1">
        <v>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35">
      <c r="A26" s="2">
        <v>45343</v>
      </c>
      <c r="B26" s="3">
        <v>45343</v>
      </c>
      <c r="C26" s="1">
        <v>2</v>
      </c>
      <c r="D26" s="1" t="s">
        <v>14</v>
      </c>
      <c r="E26" s="1">
        <v>2</v>
      </c>
      <c r="F26" s="1" t="s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35">
      <c r="A27" s="2">
        <v>45351</v>
      </c>
      <c r="B27" s="3">
        <v>45351</v>
      </c>
      <c r="C27" s="1">
        <v>1</v>
      </c>
      <c r="D27" s="1" t="s">
        <v>15</v>
      </c>
      <c r="E27" s="1">
        <v>1</v>
      </c>
      <c r="F27" s="1" t="s">
        <v>1</v>
      </c>
      <c r="G27" s="1">
        <v>6</v>
      </c>
      <c r="H27" s="1">
        <v>6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1:13" x14ac:dyDescent="0.35">
      <c r="A28" s="2">
        <v>45351</v>
      </c>
      <c r="B28" s="3">
        <v>45351</v>
      </c>
      <c r="C28" s="1">
        <v>1</v>
      </c>
      <c r="D28" s="1" t="s">
        <v>15</v>
      </c>
      <c r="E28" s="1">
        <v>1</v>
      </c>
      <c r="F28" s="1" t="s">
        <v>1</v>
      </c>
      <c r="G28" s="1">
        <v>6</v>
      </c>
      <c r="H28" s="1">
        <v>6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</row>
    <row r="29" spans="1:13" x14ac:dyDescent="0.35">
      <c r="A29" s="2">
        <v>45351</v>
      </c>
      <c r="B29" s="3">
        <v>45351</v>
      </c>
      <c r="C29" s="1">
        <v>1</v>
      </c>
      <c r="D29" s="1" t="s">
        <v>15</v>
      </c>
      <c r="E29" s="1">
        <v>1</v>
      </c>
      <c r="F29" s="1" t="s">
        <v>1</v>
      </c>
      <c r="G29" s="1">
        <v>8</v>
      </c>
      <c r="H29" s="1">
        <v>8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</row>
    <row r="30" spans="1:13" x14ac:dyDescent="0.35">
      <c r="A30" s="2">
        <v>45351</v>
      </c>
      <c r="B30" s="3">
        <v>45351</v>
      </c>
      <c r="C30" s="1">
        <v>2</v>
      </c>
      <c r="D30" s="1" t="s">
        <v>15</v>
      </c>
      <c r="E30" s="1">
        <v>1</v>
      </c>
      <c r="F30" s="1" t="s">
        <v>1</v>
      </c>
      <c r="G30" s="1">
        <v>6</v>
      </c>
      <c r="H30" s="1">
        <v>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35">
      <c r="A31" s="2">
        <v>45351</v>
      </c>
      <c r="B31" s="3">
        <v>45351</v>
      </c>
      <c r="C31" s="1">
        <v>2</v>
      </c>
      <c r="D31" s="1" t="s">
        <v>15</v>
      </c>
      <c r="E31" s="1">
        <v>1</v>
      </c>
      <c r="F31" s="1" t="s">
        <v>1</v>
      </c>
      <c r="G31" s="1">
        <v>6</v>
      </c>
      <c r="H31" s="1">
        <v>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35">
      <c r="A32" s="2">
        <v>45351</v>
      </c>
      <c r="B32" s="3">
        <v>45351</v>
      </c>
      <c r="C32" s="1">
        <v>1</v>
      </c>
      <c r="D32" s="1" t="s">
        <v>15</v>
      </c>
      <c r="E32" s="1">
        <v>1</v>
      </c>
      <c r="F32" s="1" t="s">
        <v>1</v>
      </c>
      <c r="G32" s="1">
        <v>6</v>
      </c>
      <c r="H32" s="1">
        <v>6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35">
      <c r="A33" s="2">
        <v>45363</v>
      </c>
      <c r="B33" s="3">
        <v>45363</v>
      </c>
      <c r="C33" s="1">
        <v>1</v>
      </c>
      <c r="D33" s="1" t="s">
        <v>15</v>
      </c>
      <c r="E33" s="1">
        <v>1</v>
      </c>
      <c r="F33" s="1" t="s">
        <v>1</v>
      </c>
      <c r="G33" s="1">
        <v>2</v>
      </c>
      <c r="H33" s="1">
        <v>2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</row>
    <row r="34" spans="1:13" x14ac:dyDescent="0.35">
      <c r="A34" s="2">
        <v>45357</v>
      </c>
      <c r="B34" s="3">
        <v>45357</v>
      </c>
      <c r="C34" s="1">
        <v>2</v>
      </c>
      <c r="D34" s="1" t="s">
        <v>15</v>
      </c>
      <c r="E34" s="1">
        <v>1</v>
      </c>
      <c r="F34" s="1" t="s">
        <v>22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  <c r="L34" s="1">
        <v>1</v>
      </c>
      <c r="M34" s="1">
        <v>0</v>
      </c>
    </row>
    <row r="35" spans="1:13" x14ac:dyDescent="0.35">
      <c r="A35" s="2">
        <v>45366</v>
      </c>
      <c r="B35" s="3">
        <v>45366</v>
      </c>
      <c r="C35" s="1">
        <v>2</v>
      </c>
      <c r="D35" s="1" t="s">
        <v>15</v>
      </c>
      <c r="E35" s="1">
        <v>1</v>
      </c>
      <c r="F35" s="1" t="s">
        <v>18</v>
      </c>
      <c r="G35" s="1">
        <v>2</v>
      </c>
      <c r="H35" s="1">
        <v>0</v>
      </c>
      <c r="I35" s="1">
        <v>2</v>
      </c>
      <c r="J35" s="1">
        <v>0</v>
      </c>
      <c r="K35" s="1">
        <v>2</v>
      </c>
      <c r="L35" s="1">
        <v>0</v>
      </c>
      <c r="M35" s="1">
        <v>1</v>
      </c>
    </row>
    <row r="36" spans="1:13" x14ac:dyDescent="0.35">
      <c r="A36" s="2">
        <v>45373</v>
      </c>
      <c r="B36" s="3">
        <v>45373</v>
      </c>
      <c r="C36" s="1"/>
      <c r="D36" s="1" t="s">
        <v>21</v>
      </c>
      <c r="E36" s="1"/>
      <c r="F36" s="1" t="s">
        <v>18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35">
      <c r="A37" s="2">
        <v>45376</v>
      </c>
      <c r="B37" s="3">
        <v>45376</v>
      </c>
      <c r="C37" s="1">
        <v>2</v>
      </c>
      <c r="D37" s="1" t="s">
        <v>15</v>
      </c>
      <c r="E37" s="1">
        <v>1</v>
      </c>
      <c r="F37" s="1" t="s">
        <v>18</v>
      </c>
      <c r="G37" s="1">
        <v>3</v>
      </c>
      <c r="H37" s="1">
        <v>2</v>
      </c>
      <c r="I37" s="1">
        <v>0</v>
      </c>
      <c r="J37" s="1">
        <v>0</v>
      </c>
      <c r="K37" s="1">
        <v>1</v>
      </c>
      <c r="L37" s="1">
        <v>3</v>
      </c>
      <c r="M37" s="1">
        <v>0</v>
      </c>
    </row>
    <row r="38" spans="1:13" x14ac:dyDescent="0.35">
      <c r="A38" s="2">
        <v>45378</v>
      </c>
      <c r="B38" s="3">
        <v>45378</v>
      </c>
      <c r="C38" s="1">
        <v>1</v>
      </c>
      <c r="D38" s="1" t="s">
        <v>15</v>
      </c>
      <c r="E38" s="1">
        <v>4</v>
      </c>
      <c r="F38" s="1" t="s">
        <v>18</v>
      </c>
      <c r="G38" s="1">
        <v>4</v>
      </c>
      <c r="H38" s="1">
        <v>4</v>
      </c>
      <c r="I38" s="1">
        <v>8</v>
      </c>
      <c r="J38" s="1">
        <v>0</v>
      </c>
      <c r="K38" s="1">
        <v>0</v>
      </c>
      <c r="L38" s="1">
        <v>0</v>
      </c>
      <c r="M38" s="1">
        <v>0</v>
      </c>
    </row>
    <row r="39" spans="1:13" x14ac:dyDescent="0.35">
      <c r="A39" s="2">
        <v>45384</v>
      </c>
      <c r="B39" s="3">
        <v>45384</v>
      </c>
      <c r="C39" s="1">
        <v>2</v>
      </c>
      <c r="D39" s="1" t="s">
        <v>15</v>
      </c>
      <c r="E39" s="1">
        <v>1</v>
      </c>
      <c r="F39" s="1" t="s">
        <v>18</v>
      </c>
      <c r="G39" s="1">
        <v>4</v>
      </c>
      <c r="H39" s="1">
        <v>2</v>
      </c>
      <c r="I39" s="1">
        <v>2</v>
      </c>
      <c r="J39" s="1">
        <v>0</v>
      </c>
      <c r="K39" s="1">
        <v>4</v>
      </c>
      <c r="L39" s="1">
        <v>0</v>
      </c>
      <c r="M39" s="1">
        <v>0</v>
      </c>
    </row>
    <row r="40" spans="1:13" x14ac:dyDescent="0.35">
      <c r="A40" s="2">
        <v>45385</v>
      </c>
      <c r="B40" s="3">
        <v>45385</v>
      </c>
      <c r="C40" s="1">
        <v>1</v>
      </c>
      <c r="D40" s="1" t="s">
        <v>15</v>
      </c>
      <c r="E40" s="1">
        <v>2</v>
      </c>
      <c r="F40" s="1" t="s">
        <v>18</v>
      </c>
      <c r="G40" s="1">
        <v>2</v>
      </c>
      <c r="H40" s="1">
        <v>2</v>
      </c>
      <c r="I40" s="1">
        <v>4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35">
      <c r="A41" s="2">
        <v>45388</v>
      </c>
      <c r="B41" s="3">
        <v>45388</v>
      </c>
      <c r="C41" s="1">
        <v>1</v>
      </c>
      <c r="D41" s="1" t="s">
        <v>15</v>
      </c>
      <c r="E41" s="1">
        <v>1</v>
      </c>
      <c r="F41" s="1" t="s">
        <v>18</v>
      </c>
      <c r="G41" s="1">
        <v>2</v>
      </c>
      <c r="H41" s="1">
        <v>0</v>
      </c>
      <c r="I41" s="1">
        <v>2</v>
      </c>
      <c r="J41" s="1">
        <v>0</v>
      </c>
      <c r="K41" s="1">
        <v>2</v>
      </c>
      <c r="L41" s="1">
        <v>2</v>
      </c>
      <c r="M41" s="1">
        <v>0</v>
      </c>
    </row>
    <row r="42" spans="1:13" x14ac:dyDescent="0.35">
      <c r="A42" s="2">
        <v>45392</v>
      </c>
      <c r="B42" s="3">
        <v>45392</v>
      </c>
      <c r="C42" s="1"/>
      <c r="D42" s="1" t="s">
        <v>15</v>
      </c>
      <c r="E42" s="1"/>
      <c r="F42" s="1" t="s">
        <v>18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1</v>
      </c>
      <c r="M42" s="1">
        <v>0</v>
      </c>
    </row>
    <row r="43" spans="1:13" x14ac:dyDescent="0.35">
      <c r="A43" s="2">
        <v>45392</v>
      </c>
      <c r="B43" s="3">
        <v>45392</v>
      </c>
      <c r="C43" s="1">
        <v>1</v>
      </c>
      <c r="D43" s="1" t="s">
        <v>15</v>
      </c>
      <c r="E43" s="1">
        <v>1</v>
      </c>
      <c r="F43" s="1" t="s">
        <v>18</v>
      </c>
      <c r="G43" s="1">
        <v>2</v>
      </c>
      <c r="H43" s="1">
        <v>2</v>
      </c>
      <c r="I43" s="1">
        <v>4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35">
      <c r="A44" s="2">
        <v>45397</v>
      </c>
      <c r="B44" s="3">
        <v>45397</v>
      </c>
      <c r="C44" s="1">
        <v>2</v>
      </c>
      <c r="D44" s="1" t="s">
        <v>15</v>
      </c>
      <c r="E44" s="1">
        <v>1</v>
      </c>
      <c r="F44" s="1" t="s">
        <v>18</v>
      </c>
      <c r="G44" s="1">
        <v>6</v>
      </c>
      <c r="H44" s="1">
        <v>3</v>
      </c>
      <c r="I44" s="1">
        <v>0</v>
      </c>
      <c r="J44" s="1">
        <v>0</v>
      </c>
      <c r="K44" s="1">
        <v>0</v>
      </c>
      <c r="L44" s="1">
        <v>12</v>
      </c>
      <c r="M44" s="1">
        <v>0</v>
      </c>
    </row>
    <row r="45" spans="1:13" x14ac:dyDescent="0.35">
      <c r="A45" s="2">
        <v>45398</v>
      </c>
      <c r="B45" s="3">
        <v>45398</v>
      </c>
      <c r="C45" s="1">
        <v>1</v>
      </c>
      <c r="D45" s="1" t="s">
        <v>15</v>
      </c>
      <c r="E45" s="1">
        <v>1</v>
      </c>
      <c r="F45" s="1" t="s">
        <v>18</v>
      </c>
      <c r="G45" s="1">
        <v>2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35">
      <c r="A46" s="2">
        <v>45453</v>
      </c>
      <c r="B46" s="3">
        <v>45453</v>
      </c>
      <c r="C46" s="1">
        <v>2</v>
      </c>
      <c r="D46" s="1" t="s">
        <v>15</v>
      </c>
      <c r="E46" s="1">
        <v>1</v>
      </c>
      <c r="F46" s="1" t="s">
        <v>22</v>
      </c>
      <c r="G46" s="1">
        <v>0</v>
      </c>
      <c r="H46" s="1">
        <v>0</v>
      </c>
      <c r="I46" s="1">
        <f>SUM(G46:H46)</f>
        <v>0</v>
      </c>
      <c r="J46" s="1">
        <v>1</v>
      </c>
      <c r="K46" s="1">
        <v>0</v>
      </c>
      <c r="L46" s="1">
        <v>1</v>
      </c>
      <c r="M46" s="1">
        <v>0</v>
      </c>
    </row>
    <row r="47" spans="1:13" x14ac:dyDescent="0.35">
      <c r="A47" s="2">
        <v>45460</v>
      </c>
      <c r="B47" s="3">
        <v>45460</v>
      </c>
      <c r="C47" s="1">
        <v>1</v>
      </c>
      <c r="D47" s="1" t="s">
        <v>15</v>
      </c>
      <c r="E47" s="1">
        <v>8</v>
      </c>
      <c r="F47" s="1" t="s">
        <v>18</v>
      </c>
      <c r="G47" s="1">
        <v>8</v>
      </c>
      <c r="H47" s="1">
        <v>8</v>
      </c>
      <c r="I47" s="1">
        <v>0</v>
      </c>
      <c r="J47" s="1">
        <v>0</v>
      </c>
      <c r="K47" s="1">
        <v>2</v>
      </c>
      <c r="L47" s="1">
        <v>2</v>
      </c>
      <c r="M47" s="1">
        <v>0</v>
      </c>
    </row>
    <row r="48" spans="1:13" x14ac:dyDescent="0.35">
      <c r="A48" s="2">
        <v>45463</v>
      </c>
      <c r="B48" s="3">
        <v>45463</v>
      </c>
      <c r="C48" s="1">
        <v>2</v>
      </c>
      <c r="D48" s="1" t="s">
        <v>15</v>
      </c>
      <c r="E48" s="1">
        <v>1</v>
      </c>
      <c r="F48" s="1" t="s">
        <v>18</v>
      </c>
      <c r="G48" s="1">
        <v>6</v>
      </c>
      <c r="H48" s="1">
        <v>6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35">
      <c r="A49" s="2">
        <v>45464</v>
      </c>
      <c r="B49" s="3">
        <v>45464</v>
      </c>
      <c r="C49" s="1">
        <v>1</v>
      </c>
      <c r="D49" s="1" t="s">
        <v>21</v>
      </c>
      <c r="E49" s="1">
        <v>1</v>
      </c>
      <c r="F49" s="1" t="s">
        <v>18</v>
      </c>
      <c r="G49" s="1">
        <v>0</v>
      </c>
      <c r="H49" s="1">
        <v>0</v>
      </c>
      <c r="I49" s="1">
        <f>SUM(G49:H49)</f>
        <v>0</v>
      </c>
      <c r="J49" s="1">
        <v>0</v>
      </c>
      <c r="K49" s="1">
        <v>2</v>
      </c>
      <c r="L49" s="1">
        <v>0</v>
      </c>
      <c r="M49" s="1">
        <v>0</v>
      </c>
    </row>
    <row r="50" spans="1:13" x14ac:dyDescent="0.35">
      <c r="A50" s="7">
        <v>45481</v>
      </c>
      <c r="B50" s="3">
        <v>45481</v>
      </c>
      <c r="C50" s="5">
        <v>2</v>
      </c>
      <c r="D50" s="5" t="s">
        <v>15</v>
      </c>
      <c r="E50" s="5">
        <v>1</v>
      </c>
      <c r="F50" s="5" t="s">
        <v>22</v>
      </c>
      <c r="G50" s="5">
        <v>0</v>
      </c>
      <c r="H50" s="5">
        <v>0</v>
      </c>
      <c r="I50" s="5">
        <v>1</v>
      </c>
      <c r="J50" s="5">
        <v>0</v>
      </c>
      <c r="K50" s="5">
        <v>1</v>
      </c>
      <c r="L50" s="5">
        <v>1</v>
      </c>
      <c r="M50" s="5">
        <v>0</v>
      </c>
    </row>
    <row r="51" spans="1:13" x14ac:dyDescent="0.35">
      <c r="A51" s="7">
        <v>45481</v>
      </c>
      <c r="B51" s="3">
        <v>45481</v>
      </c>
      <c r="C51" s="5">
        <v>1</v>
      </c>
      <c r="D51" s="5" t="s">
        <v>15</v>
      </c>
      <c r="E51" s="5">
        <v>1</v>
      </c>
      <c r="F51" s="5" t="s">
        <v>18</v>
      </c>
      <c r="G51" s="5">
        <v>4</v>
      </c>
      <c r="H51" s="5">
        <v>4</v>
      </c>
      <c r="I51" s="5">
        <v>8</v>
      </c>
      <c r="J51" s="5">
        <v>0</v>
      </c>
      <c r="K51" s="5">
        <v>0</v>
      </c>
      <c r="L51" s="5">
        <v>0</v>
      </c>
      <c r="M51" s="5">
        <v>0</v>
      </c>
    </row>
    <row r="52" spans="1:13" x14ac:dyDescent="0.35">
      <c r="A52" s="7">
        <v>45481</v>
      </c>
      <c r="B52" s="3">
        <v>45481</v>
      </c>
      <c r="C52" s="5">
        <v>1</v>
      </c>
      <c r="D52" s="5" t="s">
        <v>15</v>
      </c>
      <c r="E52" s="5">
        <v>1</v>
      </c>
      <c r="F52" s="5" t="s">
        <v>18</v>
      </c>
      <c r="G52" s="5">
        <v>4</v>
      </c>
      <c r="H52" s="5">
        <v>4</v>
      </c>
      <c r="I52" s="5">
        <v>8</v>
      </c>
      <c r="J52" s="5">
        <v>0</v>
      </c>
      <c r="K52" s="5">
        <v>0</v>
      </c>
      <c r="L52" s="5">
        <v>0</v>
      </c>
      <c r="M52" s="5">
        <v>0</v>
      </c>
    </row>
    <row r="53" spans="1:13" x14ac:dyDescent="0.35">
      <c r="A53" s="7">
        <v>45481</v>
      </c>
      <c r="B53" s="3">
        <v>45481</v>
      </c>
      <c r="C53" s="5">
        <v>2</v>
      </c>
      <c r="D53" s="5" t="s">
        <v>15</v>
      </c>
      <c r="E53" s="5">
        <v>1</v>
      </c>
      <c r="F53" s="5" t="s">
        <v>18</v>
      </c>
      <c r="G53" s="5">
        <v>6</v>
      </c>
      <c r="H53" s="5">
        <v>6</v>
      </c>
      <c r="I53" s="5">
        <v>12</v>
      </c>
      <c r="J53" s="5">
        <v>0</v>
      </c>
      <c r="K53" s="5">
        <v>0</v>
      </c>
      <c r="L53" s="5">
        <v>0</v>
      </c>
      <c r="M53" s="5">
        <v>0</v>
      </c>
    </row>
    <row r="54" spans="1:13" x14ac:dyDescent="0.35">
      <c r="A54" s="7">
        <v>45481</v>
      </c>
      <c r="B54" s="3">
        <v>45481</v>
      </c>
      <c r="C54" s="5">
        <v>3</v>
      </c>
      <c r="D54" s="5" t="s">
        <v>15</v>
      </c>
      <c r="E54" s="5">
        <v>1</v>
      </c>
      <c r="F54" s="5" t="s">
        <v>18</v>
      </c>
      <c r="G54" s="5">
        <v>6</v>
      </c>
      <c r="H54" s="5">
        <v>6</v>
      </c>
      <c r="I54" s="5">
        <v>12</v>
      </c>
      <c r="J54" s="5">
        <v>0</v>
      </c>
      <c r="K54" s="5">
        <v>0</v>
      </c>
      <c r="L54" s="5">
        <v>0</v>
      </c>
      <c r="M54" s="5">
        <v>0</v>
      </c>
    </row>
    <row r="55" spans="1:13" x14ac:dyDescent="0.35">
      <c r="A55" s="7">
        <v>45482</v>
      </c>
      <c r="B55" s="3">
        <v>45482</v>
      </c>
      <c r="C55" s="5">
        <v>1</v>
      </c>
      <c r="D55" s="5" t="s">
        <v>15</v>
      </c>
      <c r="E55" s="5">
        <v>1</v>
      </c>
      <c r="F55" s="5" t="s">
        <v>18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</row>
    <row r="56" spans="1:13" x14ac:dyDescent="0.35">
      <c r="A56" s="7">
        <v>45485</v>
      </c>
      <c r="B56" s="3">
        <v>45485</v>
      </c>
      <c r="C56" s="5">
        <v>1</v>
      </c>
      <c r="D56" s="5" t="s">
        <v>15</v>
      </c>
      <c r="E56" s="5">
        <v>1</v>
      </c>
      <c r="F56" s="5" t="s">
        <v>18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</row>
    <row r="57" spans="1:13" x14ac:dyDescent="0.35">
      <c r="A57" s="7">
        <v>45495</v>
      </c>
      <c r="B57" s="3">
        <v>45495</v>
      </c>
      <c r="C57" s="5">
        <v>1</v>
      </c>
      <c r="D57" s="5" t="s">
        <v>15</v>
      </c>
      <c r="E57" s="5">
        <v>1</v>
      </c>
      <c r="F57" s="5" t="s">
        <v>18</v>
      </c>
      <c r="G57" s="5">
        <v>1</v>
      </c>
      <c r="H57" s="5">
        <v>0</v>
      </c>
      <c r="I57" s="5">
        <v>1</v>
      </c>
      <c r="J57" s="5">
        <v>0</v>
      </c>
      <c r="K57" s="5">
        <v>1</v>
      </c>
      <c r="L57" s="5">
        <v>1</v>
      </c>
      <c r="M57" s="5">
        <v>0</v>
      </c>
    </row>
    <row r="58" spans="1:13" x14ac:dyDescent="0.35">
      <c r="A58" s="7">
        <v>45497</v>
      </c>
      <c r="B58" s="3">
        <v>45497</v>
      </c>
      <c r="C58" s="5">
        <v>2</v>
      </c>
      <c r="D58" s="5" t="s">
        <v>15</v>
      </c>
      <c r="E58" s="5">
        <v>1</v>
      </c>
      <c r="F58" s="5" t="s">
        <v>22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</row>
    <row r="59" spans="1:13" x14ac:dyDescent="0.35">
      <c r="A59" s="7">
        <v>45499</v>
      </c>
      <c r="B59" s="3">
        <v>45499</v>
      </c>
      <c r="C59" s="5">
        <v>1</v>
      </c>
      <c r="D59" s="5" t="s">
        <v>15</v>
      </c>
      <c r="E59" s="5">
        <v>1</v>
      </c>
      <c r="F59" s="5" t="s">
        <v>18</v>
      </c>
      <c r="G59" s="5">
        <v>2</v>
      </c>
      <c r="H59" s="5">
        <v>1</v>
      </c>
      <c r="I59" s="5">
        <v>3</v>
      </c>
      <c r="J59" s="5">
        <v>0</v>
      </c>
      <c r="K59" s="5">
        <v>0</v>
      </c>
      <c r="L59" s="5">
        <v>0</v>
      </c>
      <c r="M59" s="5">
        <v>1</v>
      </c>
    </row>
    <row r="60" spans="1:13" x14ac:dyDescent="0.35">
      <c r="A60" s="7">
        <v>45501</v>
      </c>
      <c r="B60" s="3">
        <v>45501</v>
      </c>
      <c r="C60" s="5"/>
      <c r="D60" s="5" t="s">
        <v>15</v>
      </c>
      <c r="E60" s="5">
        <v>1</v>
      </c>
      <c r="F60" s="5" t="s">
        <v>22</v>
      </c>
      <c r="G60" s="5">
        <v>3</v>
      </c>
      <c r="H60" s="5">
        <v>0</v>
      </c>
      <c r="I60" s="5">
        <v>3</v>
      </c>
      <c r="J60" s="5">
        <v>0</v>
      </c>
      <c r="K60" s="5">
        <v>3</v>
      </c>
      <c r="L60" s="5">
        <v>3</v>
      </c>
      <c r="M60" s="5">
        <v>0</v>
      </c>
    </row>
    <row r="61" spans="1:13" x14ac:dyDescent="0.35">
      <c r="A61" s="7">
        <v>45509</v>
      </c>
      <c r="B61" s="3">
        <v>45509</v>
      </c>
      <c r="C61" s="5">
        <v>1</v>
      </c>
      <c r="D61" s="5" t="s">
        <v>15</v>
      </c>
      <c r="E61" s="5">
        <v>1</v>
      </c>
      <c r="F61" s="5" t="s">
        <v>18</v>
      </c>
      <c r="G61" s="5">
        <v>0</v>
      </c>
      <c r="H61" s="5">
        <v>0</v>
      </c>
      <c r="I61" s="5">
        <f>SUM(G61:H61)</f>
        <v>0</v>
      </c>
      <c r="J61" s="5">
        <v>0</v>
      </c>
      <c r="K61" s="5">
        <v>1</v>
      </c>
      <c r="L61" s="5">
        <v>1</v>
      </c>
      <c r="M61" s="5">
        <v>0</v>
      </c>
    </row>
    <row r="62" spans="1:13" x14ac:dyDescent="0.35">
      <c r="A62" s="7">
        <v>45518</v>
      </c>
      <c r="B62" s="3">
        <v>45518</v>
      </c>
      <c r="C62" s="5">
        <v>1</v>
      </c>
      <c r="D62" s="5" t="s">
        <v>15</v>
      </c>
      <c r="E62" s="5">
        <v>1</v>
      </c>
      <c r="F62" s="5" t="s">
        <v>18</v>
      </c>
      <c r="G62" s="5">
        <v>2</v>
      </c>
      <c r="H62" s="5">
        <v>0</v>
      </c>
      <c r="I62" s="5">
        <v>2</v>
      </c>
      <c r="J62" s="5">
        <v>0</v>
      </c>
      <c r="K62" s="5">
        <v>1</v>
      </c>
      <c r="L62" s="5">
        <v>1</v>
      </c>
      <c r="M62" s="5">
        <v>0</v>
      </c>
    </row>
    <row r="63" spans="1:13" x14ac:dyDescent="0.35">
      <c r="A63" s="7">
        <v>45506</v>
      </c>
      <c r="B63" s="3">
        <v>45528</v>
      </c>
      <c r="C63" s="5">
        <v>1</v>
      </c>
      <c r="D63" s="5"/>
      <c r="E63" s="5"/>
      <c r="F63" s="5" t="s">
        <v>22</v>
      </c>
      <c r="G63" s="5"/>
      <c r="H63" s="5">
        <v>0</v>
      </c>
      <c r="I63" s="5">
        <v>1</v>
      </c>
      <c r="J63" s="5">
        <v>0</v>
      </c>
      <c r="K63" s="5">
        <v>1</v>
      </c>
      <c r="L63" s="5">
        <f>SUM(J63:K63)</f>
        <v>1</v>
      </c>
      <c r="M63" s="5">
        <v>0</v>
      </c>
    </row>
    <row r="64" spans="1:13" x14ac:dyDescent="0.35">
      <c r="A64" s="7">
        <v>45522</v>
      </c>
      <c r="B64" s="3">
        <v>45522</v>
      </c>
      <c r="C64" s="5">
        <v>1</v>
      </c>
      <c r="D64" s="5" t="s">
        <v>15</v>
      </c>
      <c r="E64" s="5">
        <v>1</v>
      </c>
      <c r="F64" s="5" t="s">
        <v>22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x14ac:dyDescent="0.35">
      <c r="A65" s="7">
        <v>45520</v>
      </c>
      <c r="B65" s="3">
        <v>45520</v>
      </c>
      <c r="C65" s="5">
        <v>1</v>
      </c>
      <c r="D65" s="5" t="s">
        <v>15</v>
      </c>
      <c r="E65" s="5">
        <v>1</v>
      </c>
      <c r="F65" s="5" t="s">
        <v>18</v>
      </c>
      <c r="G65" s="5">
        <v>3</v>
      </c>
      <c r="H65" s="5">
        <v>1</v>
      </c>
      <c r="I65" s="5">
        <v>2</v>
      </c>
      <c r="J65" s="5">
        <v>0</v>
      </c>
      <c r="K65" s="5">
        <v>0</v>
      </c>
      <c r="L65" s="5">
        <v>1</v>
      </c>
      <c r="M65" s="5">
        <v>0</v>
      </c>
    </row>
    <row r="66" spans="1:13" x14ac:dyDescent="0.35">
      <c r="A66" s="7">
        <v>45525</v>
      </c>
      <c r="B66" s="3">
        <v>45525</v>
      </c>
      <c r="C66" s="5">
        <v>1</v>
      </c>
      <c r="D66" s="5" t="s">
        <v>15</v>
      </c>
      <c r="E66" s="5">
        <v>1</v>
      </c>
      <c r="F66" s="5" t="s">
        <v>1</v>
      </c>
      <c r="G66" s="5">
        <v>6</v>
      </c>
      <c r="H66" s="5">
        <v>0</v>
      </c>
      <c r="I66" s="5">
        <v>6</v>
      </c>
      <c r="J66" s="5">
        <v>0</v>
      </c>
      <c r="K66" s="5">
        <v>0</v>
      </c>
      <c r="L66" s="5">
        <v>0</v>
      </c>
      <c r="M66" s="5">
        <v>0</v>
      </c>
    </row>
    <row r="67" spans="1:13" x14ac:dyDescent="0.35">
      <c r="A67" s="7">
        <v>45525</v>
      </c>
      <c r="B67" s="3">
        <v>45525</v>
      </c>
      <c r="C67" s="5">
        <v>1</v>
      </c>
      <c r="D67" s="5" t="s">
        <v>15</v>
      </c>
      <c r="E67" s="5">
        <v>1</v>
      </c>
      <c r="F67" s="5" t="s">
        <v>1</v>
      </c>
      <c r="G67" s="5">
        <v>6</v>
      </c>
      <c r="H67" s="5">
        <v>0</v>
      </c>
      <c r="I67" s="5">
        <v>6</v>
      </c>
      <c r="J67" s="5">
        <v>0</v>
      </c>
      <c r="K67" s="5">
        <v>0</v>
      </c>
      <c r="L67" s="5">
        <v>0</v>
      </c>
      <c r="M67" s="5">
        <v>0</v>
      </c>
    </row>
    <row r="68" spans="1:13" x14ac:dyDescent="0.35">
      <c r="A68" s="7">
        <v>45545</v>
      </c>
      <c r="B68" s="3">
        <v>45545</v>
      </c>
      <c r="C68" s="5">
        <v>2</v>
      </c>
      <c r="D68" s="5" t="s">
        <v>15</v>
      </c>
      <c r="E68" s="5">
        <v>1</v>
      </c>
      <c r="F68" s="5" t="s">
        <v>1</v>
      </c>
      <c r="G68" s="5">
        <v>2</v>
      </c>
      <c r="H68" s="5">
        <v>2</v>
      </c>
      <c r="I68" s="5">
        <v>4</v>
      </c>
      <c r="J68" s="5">
        <v>0</v>
      </c>
      <c r="K68" s="5">
        <v>0</v>
      </c>
      <c r="L68" s="5">
        <v>2</v>
      </c>
      <c r="M68" s="5">
        <v>0</v>
      </c>
    </row>
    <row r="69" spans="1:13" x14ac:dyDescent="0.35">
      <c r="A69" s="7">
        <v>45546</v>
      </c>
      <c r="B69" s="3">
        <v>45546</v>
      </c>
      <c r="C69" s="5">
        <v>1</v>
      </c>
      <c r="D69" s="5" t="s">
        <v>15</v>
      </c>
      <c r="E69" s="5">
        <v>2</v>
      </c>
      <c r="F69" s="5" t="s">
        <v>1</v>
      </c>
      <c r="G69" s="5">
        <v>3</v>
      </c>
      <c r="H69" s="5">
        <v>0</v>
      </c>
      <c r="I69" s="5">
        <f t="shared" ref="I69:I76" si="0">SUM(G69:H69)</f>
        <v>3</v>
      </c>
      <c r="J69" s="5">
        <v>0</v>
      </c>
      <c r="K69" s="5">
        <v>0</v>
      </c>
      <c r="L69" s="5">
        <v>3</v>
      </c>
      <c r="M69" s="5">
        <v>0</v>
      </c>
    </row>
    <row r="70" spans="1:13" x14ac:dyDescent="0.35">
      <c r="A70" s="7">
        <v>45546</v>
      </c>
      <c r="B70" s="3">
        <v>45546</v>
      </c>
      <c r="C70" s="5">
        <v>1</v>
      </c>
      <c r="D70" s="5" t="s">
        <v>15</v>
      </c>
      <c r="E70" s="5">
        <v>1</v>
      </c>
      <c r="F70" s="5" t="s">
        <v>1</v>
      </c>
      <c r="G70" s="5">
        <v>3</v>
      </c>
      <c r="H70" s="5">
        <v>0</v>
      </c>
      <c r="I70" s="5">
        <f t="shared" si="0"/>
        <v>3</v>
      </c>
      <c r="J70" s="5">
        <v>0</v>
      </c>
      <c r="K70" s="5">
        <v>0</v>
      </c>
      <c r="L70" s="5">
        <v>3</v>
      </c>
      <c r="M70" s="5">
        <v>0</v>
      </c>
    </row>
    <row r="71" spans="1:13" x14ac:dyDescent="0.35">
      <c r="A71" s="7">
        <v>45553</v>
      </c>
      <c r="B71" s="3">
        <v>45553</v>
      </c>
      <c r="C71" s="5">
        <v>1</v>
      </c>
      <c r="D71" s="5" t="s">
        <v>15</v>
      </c>
      <c r="E71" s="5">
        <v>1</v>
      </c>
      <c r="F71" s="5" t="s">
        <v>1</v>
      </c>
      <c r="G71" s="5">
        <v>3</v>
      </c>
      <c r="H71" s="5">
        <v>0</v>
      </c>
      <c r="I71" s="5">
        <f t="shared" si="0"/>
        <v>3</v>
      </c>
      <c r="J71" s="5">
        <v>0</v>
      </c>
      <c r="K71" s="5">
        <v>3</v>
      </c>
      <c r="L71" s="5">
        <f>SUM(J71:K71)</f>
        <v>3</v>
      </c>
      <c r="M71" s="5">
        <v>0</v>
      </c>
    </row>
    <row r="72" spans="1:13" x14ac:dyDescent="0.35">
      <c r="A72" s="7">
        <v>45553</v>
      </c>
      <c r="B72" s="3">
        <v>45553</v>
      </c>
      <c r="C72" s="5">
        <v>1</v>
      </c>
      <c r="D72" s="5" t="s">
        <v>15</v>
      </c>
      <c r="E72" s="5">
        <v>1</v>
      </c>
      <c r="F72" s="5" t="s">
        <v>1</v>
      </c>
      <c r="G72" s="5">
        <v>2</v>
      </c>
      <c r="H72" s="5">
        <v>0</v>
      </c>
      <c r="I72" s="5">
        <f t="shared" si="0"/>
        <v>2</v>
      </c>
      <c r="J72" s="5">
        <v>0</v>
      </c>
      <c r="K72" s="5">
        <v>0</v>
      </c>
      <c r="L72" s="5">
        <f>SUM(J72:K72)</f>
        <v>0</v>
      </c>
      <c r="M72" s="5">
        <v>0</v>
      </c>
    </row>
    <row r="73" spans="1:13" x14ac:dyDescent="0.35">
      <c r="A73" s="7">
        <v>45559</v>
      </c>
      <c r="B73" s="3">
        <v>45559</v>
      </c>
      <c r="C73" s="5">
        <v>1</v>
      </c>
      <c r="D73" s="5" t="s">
        <v>15</v>
      </c>
      <c r="E73" s="5">
        <v>7</v>
      </c>
      <c r="F73" s="5" t="s">
        <v>1</v>
      </c>
      <c r="G73" s="5">
        <v>40</v>
      </c>
      <c r="H73" s="5">
        <v>0</v>
      </c>
      <c r="I73" s="5">
        <f t="shared" si="0"/>
        <v>40</v>
      </c>
      <c r="J73" s="5">
        <v>0</v>
      </c>
      <c r="K73" s="5">
        <v>0</v>
      </c>
      <c r="L73" s="5">
        <f>SUM(J73:K73)</f>
        <v>0</v>
      </c>
      <c r="M73" s="5">
        <v>0</v>
      </c>
    </row>
    <row r="74" spans="1:13" x14ac:dyDescent="0.35">
      <c r="A74" s="7">
        <v>45560</v>
      </c>
      <c r="B74" s="3">
        <v>45560</v>
      </c>
      <c r="C74" s="5">
        <v>1</v>
      </c>
      <c r="D74" s="5" t="s">
        <v>15</v>
      </c>
      <c r="E74" s="5">
        <v>1</v>
      </c>
      <c r="F74" s="5" t="s">
        <v>1</v>
      </c>
      <c r="G74" s="5">
        <v>2</v>
      </c>
      <c r="H74" s="5">
        <v>0</v>
      </c>
      <c r="I74" s="5">
        <f t="shared" si="0"/>
        <v>2</v>
      </c>
      <c r="J74" s="5">
        <v>0</v>
      </c>
      <c r="K74" s="5">
        <v>0</v>
      </c>
      <c r="L74" s="5">
        <f>SUM(J74:K74)</f>
        <v>0</v>
      </c>
      <c r="M74" s="5">
        <v>0</v>
      </c>
    </row>
    <row r="75" spans="1:13" x14ac:dyDescent="0.35">
      <c r="A75" s="7">
        <v>45562</v>
      </c>
      <c r="B75" s="3">
        <v>45562</v>
      </c>
      <c r="C75" s="5">
        <v>2</v>
      </c>
      <c r="D75" s="5" t="s">
        <v>15</v>
      </c>
      <c r="E75" s="5">
        <v>1</v>
      </c>
      <c r="F75" s="5" t="s">
        <v>18</v>
      </c>
      <c r="G75" s="5">
        <v>2</v>
      </c>
      <c r="H75" s="5">
        <v>0</v>
      </c>
      <c r="I75" s="5">
        <f t="shared" si="0"/>
        <v>2</v>
      </c>
      <c r="J75" s="5">
        <v>0</v>
      </c>
      <c r="K75" s="5">
        <v>1</v>
      </c>
      <c r="L75" s="5">
        <v>1</v>
      </c>
      <c r="M75" s="5">
        <v>0</v>
      </c>
    </row>
    <row r="76" spans="1:13" x14ac:dyDescent="0.35">
      <c r="A76" s="7">
        <v>45560</v>
      </c>
      <c r="B76" s="3">
        <v>45560</v>
      </c>
      <c r="C76" s="5">
        <v>1</v>
      </c>
      <c r="D76" s="5" t="s">
        <v>15</v>
      </c>
      <c r="E76" s="5">
        <v>1</v>
      </c>
      <c r="F76" s="5" t="s">
        <v>18</v>
      </c>
      <c r="G76" s="5">
        <v>0</v>
      </c>
      <c r="H76" s="5">
        <v>0</v>
      </c>
      <c r="I76" s="5">
        <f t="shared" si="0"/>
        <v>0</v>
      </c>
      <c r="J76" s="5">
        <v>0</v>
      </c>
      <c r="K76" s="5">
        <v>1</v>
      </c>
      <c r="L76" s="5">
        <v>2</v>
      </c>
      <c r="M76" s="5">
        <v>0</v>
      </c>
    </row>
    <row r="77" spans="1:13" x14ac:dyDescent="0.35">
      <c r="A77" s="7">
        <v>45573</v>
      </c>
      <c r="B77" s="3">
        <v>45573</v>
      </c>
      <c r="C77" s="5">
        <v>1</v>
      </c>
      <c r="D77" s="5" t="s">
        <v>15</v>
      </c>
      <c r="E77" s="5">
        <v>1</v>
      </c>
      <c r="F77" s="5" t="s">
        <v>18</v>
      </c>
      <c r="G77" s="5">
        <v>3</v>
      </c>
      <c r="H77" s="5">
        <v>3</v>
      </c>
      <c r="I77" s="5">
        <v>3</v>
      </c>
      <c r="J77" s="5">
        <v>1</v>
      </c>
      <c r="K77" s="5">
        <v>2</v>
      </c>
      <c r="L77" s="5">
        <f>SUM(J77:K77)</f>
        <v>3</v>
      </c>
      <c r="M77" s="5">
        <v>1</v>
      </c>
    </row>
    <row r="78" spans="1:13" x14ac:dyDescent="0.35">
      <c r="A78" s="7">
        <v>45580</v>
      </c>
      <c r="B78" s="3">
        <v>45580</v>
      </c>
      <c r="C78" s="5">
        <v>1</v>
      </c>
      <c r="D78" s="5" t="s">
        <v>15</v>
      </c>
      <c r="E78" s="5">
        <v>1</v>
      </c>
      <c r="F78" s="5" t="s">
        <v>18</v>
      </c>
      <c r="G78" s="5">
        <v>3</v>
      </c>
      <c r="H78" s="5">
        <v>3</v>
      </c>
      <c r="I78" s="5">
        <v>0</v>
      </c>
      <c r="J78" s="5">
        <v>0</v>
      </c>
      <c r="K78" s="5">
        <v>1</v>
      </c>
      <c r="L78" s="5">
        <f>SUM(J78:K78)</f>
        <v>1</v>
      </c>
      <c r="M78" s="5">
        <v>0</v>
      </c>
    </row>
    <row r="79" spans="1:13" x14ac:dyDescent="0.35">
      <c r="A79" s="7">
        <v>45586</v>
      </c>
      <c r="B79" s="3">
        <v>45586</v>
      </c>
      <c r="C79" s="5"/>
      <c r="D79" s="5" t="s">
        <v>15</v>
      </c>
      <c r="E79" s="5"/>
      <c r="F79" s="5" t="s">
        <v>22</v>
      </c>
      <c r="G79" s="5">
        <v>0</v>
      </c>
      <c r="H79" s="5">
        <v>0</v>
      </c>
      <c r="I79" s="5">
        <v>0</v>
      </c>
      <c r="J79" s="5">
        <v>1</v>
      </c>
      <c r="K79" s="5">
        <v>0</v>
      </c>
      <c r="L79" s="5">
        <v>1</v>
      </c>
      <c r="M79" s="5">
        <v>0</v>
      </c>
    </row>
    <row r="80" spans="1:13" x14ac:dyDescent="0.35">
      <c r="A80" s="7">
        <v>45590</v>
      </c>
      <c r="B80" s="3">
        <v>45590</v>
      </c>
      <c r="C80" s="5"/>
      <c r="D80" s="5" t="s">
        <v>15</v>
      </c>
      <c r="E80" s="5"/>
      <c r="F80" s="5" t="s">
        <v>22</v>
      </c>
      <c r="G80" s="5">
        <v>0</v>
      </c>
      <c r="H80" s="5">
        <v>0</v>
      </c>
      <c r="I80" s="5">
        <v>0</v>
      </c>
      <c r="J80" s="5">
        <v>1</v>
      </c>
      <c r="K80" s="5">
        <v>2</v>
      </c>
      <c r="L80" s="5">
        <v>3</v>
      </c>
      <c r="M80" s="5">
        <v>0</v>
      </c>
    </row>
    <row r="81" spans="1:13" x14ac:dyDescent="0.35">
      <c r="A81" s="7">
        <v>45592</v>
      </c>
      <c r="B81" s="3">
        <v>45592</v>
      </c>
      <c r="C81" s="5"/>
      <c r="D81" s="5" t="s">
        <v>15</v>
      </c>
      <c r="E81" s="5"/>
      <c r="F81" s="5" t="s">
        <v>22</v>
      </c>
      <c r="G81" s="5">
        <v>0</v>
      </c>
      <c r="H81" s="5">
        <v>0</v>
      </c>
      <c r="I81" s="5">
        <v>0</v>
      </c>
      <c r="J81" s="5">
        <v>1</v>
      </c>
      <c r="K81" s="5">
        <v>0</v>
      </c>
      <c r="L81" s="5">
        <f>SUM(J81:K81)</f>
        <v>1</v>
      </c>
      <c r="M81" s="5">
        <v>0</v>
      </c>
    </row>
    <row r="82" spans="1:13" x14ac:dyDescent="0.35">
      <c r="A82" s="7">
        <v>45594</v>
      </c>
      <c r="B82" s="3">
        <v>45594</v>
      </c>
      <c r="C82" s="5"/>
      <c r="D82" s="5" t="s">
        <v>15</v>
      </c>
      <c r="E82" s="5"/>
      <c r="F82" s="5" t="s">
        <v>22</v>
      </c>
      <c r="G82" s="5">
        <v>0</v>
      </c>
      <c r="H82" s="5">
        <v>0</v>
      </c>
      <c r="I82" s="5">
        <v>0</v>
      </c>
      <c r="J82" s="5">
        <v>1</v>
      </c>
      <c r="K82" s="5">
        <v>2</v>
      </c>
      <c r="L82" s="5">
        <v>3</v>
      </c>
      <c r="M82" s="5">
        <v>0</v>
      </c>
    </row>
    <row r="83" spans="1:13" x14ac:dyDescent="0.35">
      <c r="A83" s="7">
        <v>45621</v>
      </c>
      <c r="B83" s="3">
        <v>45621</v>
      </c>
      <c r="C83" s="5">
        <v>2</v>
      </c>
      <c r="D83" s="5" t="s">
        <v>15</v>
      </c>
      <c r="E83" s="5">
        <v>1</v>
      </c>
      <c r="F83" s="5" t="s">
        <v>18</v>
      </c>
      <c r="G83" s="5">
        <v>3</v>
      </c>
      <c r="H83" s="5">
        <v>3</v>
      </c>
      <c r="I83" s="5">
        <v>1</v>
      </c>
      <c r="J83" s="5">
        <v>0</v>
      </c>
      <c r="K83" s="5">
        <v>0</v>
      </c>
      <c r="L83" s="5">
        <v>0</v>
      </c>
      <c r="M83" s="5">
        <v>0</v>
      </c>
    </row>
    <row r="84" spans="1:13" x14ac:dyDescent="0.35">
      <c r="A84" s="7">
        <v>45629</v>
      </c>
      <c r="B84" s="3">
        <v>45629</v>
      </c>
      <c r="C84" s="5">
        <v>2</v>
      </c>
      <c r="D84" s="5" t="s">
        <v>15</v>
      </c>
      <c r="E84" s="5">
        <v>1</v>
      </c>
      <c r="F84" s="5" t="s">
        <v>18</v>
      </c>
      <c r="G84" s="5">
        <v>0</v>
      </c>
      <c r="H84" s="5">
        <v>0</v>
      </c>
      <c r="I84" s="5">
        <f>SUM(G84:H84)</f>
        <v>0</v>
      </c>
      <c r="J84" s="5">
        <v>0</v>
      </c>
      <c r="K84" s="5">
        <v>1</v>
      </c>
      <c r="L84" s="5">
        <f>SUM(J84:K84)</f>
        <v>1</v>
      </c>
      <c r="M84" s="5">
        <v>0</v>
      </c>
    </row>
    <row r="85" spans="1:13" x14ac:dyDescent="0.35">
      <c r="A85" s="7">
        <v>45631</v>
      </c>
      <c r="B85" s="3">
        <v>45631</v>
      </c>
      <c r="C85" s="5">
        <v>2</v>
      </c>
      <c r="D85" s="5" t="s">
        <v>23</v>
      </c>
      <c r="E85" s="5">
        <v>1</v>
      </c>
      <c r="F85" s="5" t="s">
        <v>18</v>
      </c>
      <c r="G85" s="5">
        <v>3</v>
      </c>
      <c r="H85" s="5">
        <v>0</v>
      </c>
      <c r="I85" s="5">
        <f>SUM(G85:H85)</f>
        <v>3</v>
      </c>
      <c r="J85" s="5">
        <v>0</v>
      </c>
      <c r="K85" s="5">
        <v>3</v>
      </c>
      <c r="L85" s="5">
        <f>SUM(J85:K85)</f>
        <v>3</v>
      </c>
      <c r="M85" s="5">
        <v>0</v>
      </c>
    </row>
    <row r="86" spans="1:13" x14ac:dyDescent="0.35">
      <c r="A86" s="7"/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35">
      <c r="A87" s="8"/>
      <c r="B87" s="6"/>
      <c r="C87" s="6"/>
      <c r="D87" s="6" t="s">
        <v>20</v>
      </c>
      <c r="E87" s="6"/>
      <c r="F87" s="6" t="s">
        <v>0</v>
      </c>
      <c r="G87" s="6">
        <f t="shared" ref="G87:M87" si="1">SUM(G4:G85)</f>
        <v>240</v>
      </c>
      <c r="H87" s="6">
        <f t="shared" si="1"/>
        <v>144</v>
      </c>
      <c r="I87" s="6">
        <f t="shared" si="1"/>
        <v>153</v>
      </c>
      <c r="J87" s="6">
        <f t="shared" si="1"/>
        <v>9</v>
      </c>
      <c r="K87" s="6">
        <f t="shared" si="1"/>
        <v>48</v>
      </c>
      <c r="L87" s="6">
        <f t="shared" si="1"/>
        <v>80</v>
      </c>
      <c r="M87" s="6">
        <f t="shared" si="1"/>
        <v>5</v>
      </c>
    </row>
  </sheetData>
  <mergeCells count="1">
    <mergeCell ref="A1:N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99A0-59A3-4DEA-9A26-CC47135D9674}">
  <dimension ref="A1:N13"/>
  <sheetViews>
    <sheetView showGridLines="0" tabSelected="1" topLeftCell="A3" zoomScale="80" zoomScaleNormal="80" workbookViewId="0">
      <pane ySplit="1" topLeftCell="A4" activePane="bottomLeft" state="frozen"/>
      <selection activeCell="A3" sqref="A3"/>
      <selection pane="bottomLeft" activeCell="L19" sqref="L19"/>
    </sheetView>
  </sheetViews>
  <sheetFormatPr defaultRowHeight="14.5" x14ac:dyDescent="0.35"/>
  <cols>
    <col min="1" max="1" width="13.1796875" customWidth="1"/>
    <col min="2" max="2" width="10.81640625" customWidth="1"/>
    <col min="3" max="3" width="14.1796875" customWidth="1"/>
    <col min="4" max="4" width="15.54296875" customWidth="1"/>
    <col min="5" max="5" width="14.453125" customWidth="1"/>
    <col min="6" max="6" width="13.54296875" customWidth="1"/>
    <col min="7" max="7" width="38.54296875" customWidth="1"/>
    <col min="8" max="8" width="42" customWidth="1"/>
    <col min="9" max="9" width="34.453125" customWidth="1"/>
    <col min="10" max="10" width="26" customWidth="1"/>
    <col min="11" max="11" width="30.453125" customWidth="1"/>
    <col min="12" max="12" width="32.54296875" customWidth="1"/>
    <col min="13" max="13" width="30.08984375" customWidth="1"/>
    <col min="14" max="14" width="17.81640625" customWidth="1"/>
  </cols>
  <sheetData>
    <row r="1" spans="1:14" x14ac:dyDescent="0.3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81.5" thickBot="1" x14ac:dyDescent="0.4">
      <c r="A3" s="4" t="s">
        <v>3</v>
      </c>
      <c r="B3" s="4" t="s">
        <v>4</v>
      </c>
      <c r="C3" s="4" t="s">
        <v>17</v>
      </c>
      <c r="D3" s="4" t="s">
        <v>13</v>
      </c>
      <c r="E3" s="4" t="s">
        <v>5</v>
      </c>
      <c r="F3" s="4" t="s">
        <v>16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 x14ac:dyDescent="0.35">
      <c r="A4" s="2">
        <v>45686</v>
      </c>
      <c r="B4" s="3">
        <v>45686</v>
      </c>
      <c r="C4" s="1">
        <v>1</v>
      </c>
      <c r="D4" s="1" t="s">
        <v>24</v>
      </c>
      <c r="E4" s="1">
        <v>1</v>
      </c>
      <c r="F4" s="1" t="s">
        <v>18</v>
      </c>
      <c r="G4" s="1">
        <v>3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4" x14ac:dyDescent="0.35">
      <c r="A5" s="7">
        <v>45693</v>
      </c>
      <c r="B5" s="3">
        <v>45693</v>
      </c>
      <c r="C5" s="5">
        <v>1</v>
      </c>
      <c r="D5" s="5" t="s">
        <v>24</v>
      </c>
      <c r="E5" s="5">
        <v>1</v>
      </c>
      <c r="F5" s="5" t="s">
        <v>18</v>
      </c>
      <c r="G5" s="5">
        <v>4</v>
      </c>
      <c r="H5" s="5">
        <v>0</v>
      </c>
      <c r="I5" s="5">
        <v>4</v>
      </c>
      <c r="J5" s="5">
        <v>3</v>
      </c>
      <c r="K5" s="5">
        <v>1</v>
      </c>
      <c r="L5" s="5">
        <v>0</v>
      </c>
      <c r="M5" s="5">
        <v>0</v>
      </c>
    </row>
    <row r="6" spans="1:14" x14ac:dyDescent="0.35">
      <c r="A6" s="7">
        <v>45726</v>
      </c>
      <c r="B6" s="3">
        <v>45726</v>
      </c>
      <c r="C6" s="5">
        <v>1</v>
      </c>
      <c r="D6" s="5" t="s">
        <v>24</v>
      </c>
      <c r="E6" s="5">
        <v>1</v>
      </c>
      <c r="F6" s="5" t="s">
        <v>18</v>
      </c>
      <c r="G6" s="5">
        <v>0</v>
      </c>
      <c r="H6" s="5">
        <v>0</v>
      </c>
      <c r="I6" s="5">
        <f t="shared" ref="I6:I7" si="0">SUM(G6:H6)</f>
        <v>0</v>
      </c>
      <c r="J6" s="5">
        <v>0</v>
      </c>
      <c r="K6" s="5">
        <v>0</v>
      </c>
      <c r="L6" s="5">
        <f t="shared" ref="L6" si="1">SUM(J6:K6)</f>
        <v>0</v>
      </c>
      <c r="M6" s="5">
        <v>1</v>
      </c>
    </row>
    <row r="7" spans="1:14" x14ac:dyDescent="0.35">
      <c r="A7" s="7">
        <v>45728</v>
      </c>
      <c r="B7" s="3">
        <v>45728</v>
      </c>
      <c r="C7" s="5">
        <v>3</v>
      </c>
      <c r="D7" s="5" t="s">
        <v>24</v>
      </c>
      <c r="E7" s="5"/>
      <c r="F7" s="5" t="s">
        <v>18</v>
      </c>
      <c r="G7" s="5">
        <v>0</v>
      </c>
      <c r="H7" s="5">
        <v>0</v>
      </c>
      <c r="I7" s="5">
        <f t="shared" si="0"/>
        <v>0</v>
      </c>
      <c r="J7" s="5">
        <v>2</v>
      </c>
      <c r="K7" s="5">
        <v>2</v>
      </c>
      <c r="L7" s="5">
        <v>2</v>
      </c>
      <c r="M7" s="5">
        <v>0</v>
      </c>
    </row>
    <row r="8" spans="1:14" x14ac:dyDescent="0.35">
      <c r="A8" s="7">
        <v>45733</v>
      </c>
      <c r="B8" s="3">
        <v>45733</v>
      </c>
      <c r="C8" s="5">
        <v>2</v>
      </c>
      <c r="D8" s="5" t="s">
        <v>24</v>
      </c>
      <c r="E8" s="5">
        <v>1</v>
      </c>
      <c r="F8" s="5" t="s">
        <v>18</v>
      </c>
      <c r="G8" s="5">
        <v>0</v>
      </c>
      <c r="H8" s="5">
        <v>0</v>
      </c>
      <c r="I8" s="5">
        <f>SUM(G8:H8)</f>
        <v>0</v>
      </c>
      <c r="J8" s="5">
        <v>2</v>
      </c>
      <c r="K8" s="5">
        <v>2</v>
      </c>
      <c r="L8" s="5">
        <v>4</v>
      </c>
      <c r="M8" s="5">
        <v>0</v>
      </c>
    </row>
    <row r="9" spans="1:14" x14ac:dyDescent="0.35">
      <c r="A9" s="7">
        <v>45737</v>
      </c>
      <c r="B9" s="3">
        <v>45737</v>
      </c>
      <c r="C9" s="5">
        <v>2</v>
      </c>
      <c r="D9" s="5" t="s">
        <v>24</v>
      </c>
      <c r="E9" s="5">
        <v>1</v>
      </c>
      <c r="F9" s="5" t="s">
        <v>18</v>
      </c>
      <c r="G9" s="5">
        <v>5</v>
      </c>
      <c r="H9" s="5">
        <v>3</v>
      </c>
      <c r="I9" s="5">
        <v>0</v>
      </c>
      <c r="J9" s="5">
        <v>2</v>
      </c>
      <c r="K9" s="5">
        <v>2</v>
      </c>
      <c r="L9" s="5">
        <v>1</v>
      </c>
      <c r="M9" s="5">
        <v>0</v>
      </c>
    </row>
    <row r="10" spans="1:14" x14ac:dyDescent="0.35">
      <c r="A10" s="7">
        <v>45751</v>
      </c>
      <c r="B10" s="3">
        <v>45751</v>
      </c>
      <c r="C10" s="5">
        <v>2</v>
      </c>
      <c r="D10" s="5" t="s">
        <v>24</v>
      </c>
      <c r="E10" s="5">
        <v>1</v>
      </c>
      <c r="F10" s="5" t="s">
        <v>18</v>
      </c>
      <c r="G10" s="5">
        <v>0</v>
      </c>
      <c r="H10" s="5">
        <v>0</v>
      </c>
      <c r="I10" s="5">
        <f>SUM(G10:H10)</f>
        <v>0</v>
      </c>
      <c r="J10" s="5"/>
      <c r="K10" s="5"/>
      <c r="L10" s="5">
        <f>SUM(J10:K10)</f>
        <v>0</v>
      </c>
      <c r="M10" s="5">
        <v>0</v>
      </c>
    </row>
    <row r="11" spans="1:14" x14ac:dyDescent="0.35">
      <c r="A11" s="7">
        <v>45763</v>
      </c>
      <c r="B11" s="3">
        <v>45763</v>
      </c>
      <c r="C11" s="5">
        <v>2</v>
      </c>
      <c r="D11" s="5" t="s">
        <v>24</v>
      </c>
      <c r="E11" s="5">
        <v>1</v>
      </c>
      <c r="F11" s="5" t="s">
        <v>18</v>
      </c>
      <c r="G11" s="5">
        <v>4</v>
      </c>
      <c r="H11" s="5">
        <v>4</v>
      </c>
      <c r="I11" s="5">
        <v>0</v>
      </c>
      <c r="J11" s="5">
        <v>0</v>
      </c>
      <c r="K11" s="5">
        <v>0</v>
      </c>
      <c r="L11" s="5">
        <f>SUM(J11:K11)</f>
        <v>0</v>
      </c>
      <c r="M11" s="5">
        <v>0</v>
      </c>
    </row>
    <row r="12" spans="1:14" x14ac:dyDescent="0.35">
      <c r="A12" s="7">
        <v>45784</v>
      </c>
      <c r="B12" s="3">
        <v>45784</v>
      </c>
      <c r="C12" s="5">
        <v>1</v>
      </c>
      <c r="D12" s="5" t="s">
        <v>24</v>
      </c>
      <c r="E12" s="5">
        <v>1</v>
      </c>
      <c r="F12" s="5" t="s">
        <v>18</v>
      </c>
      <c r="G12" s="5">
        <v>0</v>
      </c>
      <c r="H12" s="5">
        <v>0</v>
      </c>
      <c r="I12" s="5">
        <f>SUM(G12:H12)</f>
        <v>0</v>
      </c>
      <c r="J12" s="5"/>
      <c r="K12" s="5"/>
      <c r="L12" s="5">
        <f>SUM(J12:K12)</f>
        <v>0</v>
      </c>
      <c r="M12" s="5">
        <v>1</v>
      </c>
    </row>
    <row r="13" spans="1:14" x14ac:dyDescent="0.35">
      <c r="A13" s="8"/>
      <c r="B13" s="6"/>
      <c r="C13" s="6"/>
      <c r="D13" s="6" t="s">
        <v>20</v>
      </c>
      <c r="E13" s="6"/>
      <c r="F13" s="6" t="s">
        <v>0</v>
      </c>
      <c r="G13" s="6">
        <f>SUM(G4:G11)</f>
        <v>16</v>
      </c>
      <c r="H13" s="6">
        <f>SUM(H4:H11)</f>
        <v>10</v>
      </c>
      <c r="I13" s="6">
        <f>SUBTOTAL(109,I4:I9)</f>
        <v>4</v>
      </c>
      <c r="J13" s="6">
        <f>SUM(J4:J11)</f>
        <v>9</v>
      </c>
      <c r="K13" s="6">
        <f>SUM(K4:K9)</f>
        <v>7</v>
      </c>
      <c r="L13" s="6">
        <f>SUBTOTAL(109,L4:L9)</f>
        <v>7</v>
      </c>
      <c r="M13" s="6">
        <f>SUM(M4:M12)</f>
        <v>2</v>
      </c>
    </row>
  </sheetData>
  <mergeCells count="1">
    <mergeCell ref="A1:N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 Public View</vt:lpstr>
      <vt:lpstr>2025 Totals Public View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 McCallum</dc:creator>
  <cp:lastModifiedBy>Ann-Marie McCallum</cp:lastModifiedBy>
  <cp:lastPrinted>2024-01-19T19:24:15Z</cp:lastPrinted>
  <dcterms:created xsi:type="dcterms:W3CDTF">2024-01-18T18:07:16Z</dcterms:created>
  <dcterms:modified xsi:type="dcterms:W3CDTF">2025-06-06T18:56:10Z</dcterms:modified>
</cp:coreProperties>
</file>